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75b17beb94c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andaufzucht" sheetId="1" r:id="Rbbdcc4093ec544df"/>
    <x:sheet xmlns:r="http://schemas.openxmlformats.org/officeDocument/2006/relationships" name="Zufüttern" sheetId="2" r:id="R05e9d366931947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"/>
    <x:numFmt numFmtId="201" formatCode="0"/>
  </x:numFmts>
  <x:fonts count="8">
    <x:font>
      <x:sz val="11"/>
      <x:name val="Carlito"/>
    </x:font>
    <x:font>
      <x:sz val="11"/>
      <x:color rgb="FF003161"/>
      <x:name val="Arial"/>
    </x:font>
    <x:font>
      <x:b/>
      <x:sz val="16"/>
      <x:color rgb="FF003161"/>
      <x:name val="Arial"/>
    </x:font>
    <x:font>
      <x:sz val="11"/>
      <x:color rgb="FF244B75"/>
      <x:name val="Arial"/>
    </x:font>
    <x:font>
      <x:sz val="10"/>
      <x:color rgb="FF003161"/>
      <x:name val="Arial"/>
    </x:font>
    <x:font>
      <x:b/>
      <x:sz val="11"/>
      <x:color rgb="FFFFFFFF"/>
      <x:name val="Arial"/>
    </x:font>
    <x:font>
      <x:b/>
      <x:sz val="11"/>
      <x:color rgb="FF003161"/>
      <x:name val="Arial"/>
    </x:font>
    <x:font>
      <x:sz val="9"/>
      <x:color rgb="FF244B7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03161"/>
      </x:patternFill>
    </x:fill>
    <x:fill>
      <x:patternFill patternType="solid">
        <x:fgColor rgb="FFF4F1EB"/>
      </x:patternFill>
    </x:fill>
    <x:fill>
      <x:patternFill patternType="solid">
        <x:fgColor rgb="FFFFF2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horizont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200" fontId="1" fillId="3" borderId="0" xfId="0" applyNumberFormat="1" applyFont="1" applyFill="1" applyBorder="1"/>
    <x:xf numFmtId="201" fontId="1" fillId="4" borderId="0" xfId="0" applyNumberFormat="1" applyFont="1" applyFill="1" applyBorder="1"/>
    <x:xf numFmtId="200" fontId="1" fillId="4" borderId="0" xfId="0" applyNumberFormat="1" applyFont="1" applyFill="1" applyBorder="1" applyAlignment="1">
      <x:alignment horizontal="right"/>
    </x:xf>
    <x:xf numFmtId="201" fontId="1" fillId="4" borderId="0" xfId="0" applyNumberFormat="1" applyFont="1" applyFill="1" applyBorder="1" applyAlignment="1">
      <x:alignment horizontal="right"/>
    </x:xf>
    <x:xf numFmtId="200" fontId="1" fillId="3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left"/>
    </x:xf>
    <x:xf numFmtId="0" fontId="1" fillId="4" borderId="0" xfId="0" applyNumberFormat="1" applyFont="1" applyFill="1" applyBorder="1" applyAlignment="1">
      <x:alignment horizontal="right"/>
    </x:xf>
    <x:xf numFmtId="0" fontId="6" fillId="0" borderId="0" xfId="0" applyNumberFormat="1" applyFont="1" applyFill="1" applyBorder="1"/>
    <x:xf numFmtId="0" fontId="7" fillId="0" borderId="0" xfId="0" applyNumberFormat="1" applyFont="1" applyFill="1" applyBorder="1"/>
  </x:cellXfs>
  <x:cellStyles count="1">
    <x:cellStyle name="Normal" xfId="0"/>
  </x:cellStyles>
  <x:dxfs count="6">
    <x:dxf>
      <x:font>
        <x:color rgb="FF9C2600"/>
      </x:font>
      <x:fill>
        <x:patternFill patternType="solid">
          <x:bgColor rgb="FFFCE4D6"/>
        </x:patternFill>
      </x:fill>
    </x:dxf>
    <x:dxf>
      <x:font>
        <x:color rgb="FF9C2600"/>
      </x:font>
      <x:fill>
        <x:patternFill patternType="solid">
          <x:bgColor rgb="FFFCE4D6"/>
        </x:patternFill>
      </x:fill>
    </x:dxf>
    <x:dxf>
      <x:font>
        <x:color rgb="FF9C2600"/>
      </x:font>
      <x:fill>
        <x:patternFill patternType="solid">
          <x:bgColor rgb="FFFFF2CC"/>
        </x:patternFill>
      </x:fill>
    </x:dxf>
    <x:dxf>
      <x:font>
        <x:color rgb="FF9C2600"/>
      </x:font>
      <x:fill>
        <x:patternFill patternType="solid">
          <x:bgColor rgb="FFFCE4D6"/>
        </x:patternFill>
      </x:fill>
    </x:dxf>
    <x:dxf>
      <x:font>
        <x:color rgb="FF9C2600"/>
      </x:font>
      <x:fill>
        <x:patternFill patternType="solid">
          <x:bgColor rgb="FFFCE4D6"/>
        </x:patternFill>
      </x:fill>
    </x:dxf>
    <x:dxf>
      <x:font>
        <x:color rgb="FF9C2600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4e457b59094ada" /><Relationship Type="http://schemas.openxmlformats.org/officeDocument/2006/relationships/theme" Target="/xl/theme/theme1.xml" Id="R3d161bc2cce94ba8" /><Relationship Type="http://schemas.openxmlformats.org/officeDocument/2006/relationships/sharedStrings" Target="/xl/sharedStrings.xml" Id="R5f5e918cdc944cb8" /><Relationship Type="http://schemas.openxmlformats.org/officeDocument/2006/relationships/worksheet" Target="/xl/worksheets/sheet1.xml" Id="Rbbdcc4093ec544df" /><Relationship Type="http://schemas.openxmlformats.org/officeDocument/2006/relationships/worksheet" Target="/xl/worksheets/sheet2.xml" Id="R05e9d3669319476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5a99108a8be4df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f47b966476a84e9d" /></Relationships>
</file>

<file path=xl/drawings/drawing1.xml><?xml version="1.0" encoding="utf-8"?>
<xdr:wsDr xmlns:xdr="http://schemas.openxmlformats.org/drawingml/2006/spreadsheetDrawing">
  <xdr:oneCellAnchor>
    <xdr:from>
      <xdr:col>9</xdr:col>
      <xdr:colOff>0</xdr:colOff>
      <xdr:row>1</xdr:row>
      <xdr:rowOff>0</xdr:rowOff>
    </xdr:from>
    <xdr:ext cx="762000" cy="952500"/>
    <xdr:pic>
      <xdr:nvPicPr>
        <xdr:cNvPr id="1" name="189f4dfb-bb86-416d-a5c2-209a3a9c04a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5a99108a8be4df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9</xdr:col>
      <xdr:colOff>0</xdr:colOff>
      <xdr:row>1</xdr:row>
      <xdr:rowOff>0</xdr:rowOff>
    </xdr:from>
    <xdr:ext cx="762000" cy="952500"/>
    <xdr:pic>
      <xdr:nvPicPr>
        <xdr:cNvPr id="1" name="b664b704-cde8-46df-bf35-590eb16c55a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47b966476a84e9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83ec4cd5cc0483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c96dd5ebd65d44a7" /></Relationships>
</file>

<file path=xl/worksheets/sheet1.xml><?xml version="1.0" encoding="utf-8"?>
<x:worksheet xmlns:x="http://schemas.openxmlformats.org/spreadsheetml/2006/main">
  <x:sheetPr>
    <x:tabColor rgb="FF00316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13" hidden="0" customWidth="1"/>
    <x:col min="3" max="3" width="22" hidden="0" customWidth="1"/>
    <x:col min="4" max="4" width="16" hidden="0" customWidth="1"/>
    <x:col min="5" max="5" width="20" hidden="0" customWidth="1"/>
    <x:col min="6" max="6" width="20" hidden="0" customWidth="1"/>
    <x:col min="7" max="7" width="34" hidden="0" customWidth="1"/>
    <x:col min="8" max="8" width="15" hidden="0" customWidth="1"/>
    <x:col min="9" max="9" width="21" hidden="0" customWidth="1"/>
    <x:col min="10" max="10" width="12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32" customHeight="1">
      <x:c r="A2" s="2" t="str">
        <x:v>Milchersatz für vollständige Handaufzucht</x:v>
      </x:c>
      <x:c r="B2" s="2"/>
      <x:c r="C2" s="2"/>
      <x:c r="D2" s="2"/>
      <x:c r="E2" s="2"/>
      <x:c r="F2" s="2"/>
      <x:c r="G2" s="2"/>
      <x:c r="H2" s="1"/>
      <x:c r="I2" s="1"/>
      <x:c r="J2" s="4"/>
    </x:row>
    <x:row r="3" ht="24" customHeight="1">
      <x:c r="A3" s="3" t="str">
        <x:v>Hundehebamme Nina Kassel</x:v>
      </x:c>
      <x:c r="B3" s="3"/>
      <x:c r="C3" s="3"/>
      <x:c r="D3" s="3"/>
      <x:c r="E3" s="3"/>
      <x:c r="F3" s="3"/>
      <x:c r="G3" s="3"/>
      <x:c r="H3" s="1"/>
      <x:c r="I3" s="1"/>
      <x:c r="J3" s="4"/>
    </x:row>
    <x:row r="4" ht="24" customHeight="1">
      <x:c r="A4" s="5" t="str">
        <x:v>Die vollständige Tagesvorgabe muss für Alter, Zustand und verwendete Milch abgestimmt sein.</x:v>
      </x:c>
      <x:c r="B4" s="5"/>
      <x:c r="C4" s="5"/>
      <x:c r="D4" s="5"/>
      <x:c r="E4" s="5"/>
      <x:c r="F4" s="5"/>
      <x:c r="G4" s="5"/>
      <x:c r="H4" s="1"/>
      <x:c r="I4" s="1"/>
      <x:c r="J4" s="4"/>
    </x:row>
    <x:row r="5" ht="24" customHeight="1">
      <x:c r="A5" s="5" t="str">
        <x:v>Alle Mengen beziehen sich auf fertig angerührte Welpenmilch. Mischungsverhältnis immer nach Herstellerangabe.</x:v>
      </x:c>
      <x:c r="B5" s="5"/>
      <x:c r="C5" s="5"/>
      <x:c r="D5" s="5"/>
      <x:c r="E5" s="5"/>
      <x:c r="F5" s="5"/>
      <x:c r="G5" s="5"/>
      <x:c r="H5" s="1"/>
      <x:c r="I5" s="1"/>
      <x:c r="J5" s="4"/>
    </x:row>
    <x:row r="6" ht="24" customHeight="1">
      <x:c r="A6" s="7" t="str">
        <x:v>Gelb = Eingaben. Creme = Rechenwerte. Alter in Stunden und individuell abgestimmte Portionsgrenze ergänzen.</x:v>
      </x:c>
      <x:c r="B6" s="7"/>
      <x:c r="C6" s="7"/>
      <x:c r="D6" s="7"/>
      <x:c r="E6" s="7"/>
      <x:c r="F6" s="7"/>
      <x:c r="G6" s="7"/>
      <x:c r="H6" s="7"/>
      <x:c r="I6" s="7"/>
      <x:c r="J6" s="1"/>
    </x:row>
    <x:row r="7" ht="24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</x:row>
    <x:row r="8" ht="48" customHeight="1">
      <x:c r="A8" s="11" t="str">
        <x:v>Welpe / Kennung</x:v>
      </x:c>
      <x:c r="B8" s="11" t="str">
        <x:v>Gewicht (g)</x:v>
      </x:c>
      <x:c r="C8" s="11" t="str">
        <x:v>Vollständige Vorgabe
ml/100 g/Tag</x:v>
      </x:c>
      <x:c r="D8" s="11" t="str">
        <x:v>Mahlzeiten
in 24 Stunden</x:v>
      </x:c>
      <x:c r="E8" s="11" t="str">
        <x:v>Rechenmenge
gesamt ml/Tag</x:v>
      </x:c>
      <x:c r="F8" s="11" t="str">
        <x:v>Rechenportion
ml/Mahlzeit</x:v>
      </x:c>
      <x:c r="G8" s="11" t="str">
        <x:v>Eingaben / Portionsprüfung</x:v>
      </x:c>
      <x:c r="H8" s="11" t="str">
        <x:v>Alter
in Stunden</x:v>
      </x:c>
      <x:c r="I8" s="11" t="str">
        <x:v>Abgestimmte Grenze
ml je Mahlzeit</x:v>
      </x:c>
      <x:c r="J8" s="1"/>
    </x:row>
    <x:row r="9" ht="32" customHeight="1">
      <x:c r="A9" s="12" t="str">
        <x:v>Welpe 1</x:v>
      </x:c>
      <x:c r="B9" s="16"/>
      <x:c r="C9" s="16"/>
      <x:c r="D9" s="17"/>
      <x:c r="E9" s="18" t="str">
        <x:f>IF(AND(ISNUMBER(B9),B9&gt;0,ISNUMBER(C9),C9&gt;0),B9*C9/100,"")</x:f>
      </x:c>
      <x:c r="F9" s="18" t="str">
        <x:f>IF(AND(ISNUMBER(E9),ISNUMBER(D9),ISNUMBER(H9),ISNUMBER(I9)),IF(AND(D9&gt;=1,D9=INT(D9),H9&gt;=24,I9&gt;=0),IF(E9/D9&lt;=I9,E9/D9,""),""),"")</x:f>
      </x:c>
      <x:c r="G9" s="20" t="str">
        <x:f>IF(B9="","Gewicht eintragen",IF(NOT(ISNUMBER(E9)),"Tagesvorgabe prüfen",IF(NOT(ISNUMBER(H9)),"Alter eintragen",IF(H9&lt;0,"Alter prüfen",IF(H9&lt;24,"Erstversorgung individuell",IF(NOT(ISNUMBER(D9)),"Mahlzeiten prüfen",IF(OR(D9&lt;1,D9&lt;&gt;INT(D9)),"Mahlzeiten prüfen",IF(OR(NOT(ISNUMBER(I9)),I9&lt;0),"Portionsgrenze eintragen",IF(F9="","Portion über Vorgabe","Rechnerisch verteilt")))))))))</x:f>
        <x:v>Gewicht eintragen</x:v>
      </x:c>
      <x:c r="H9" s="16"/>
      <x:c r="I9" s="16"/>
      <x:c r="J9" s="1"/>
    </x:row>
    <x:row r="10" ht="32" customHeight="1">
      <x:c r="A10" s="12" t="str">
        <x:v>Welpe 2</x:v>
      </x:c>
      <x:c r="B10" s="16"/>
      <x:c r="C10" s="16"/>
      <x:c r="D10" s="17"/>
      <x:c r="E10" s="18" t="str">
        <x:f>IF(AND(ISNUMBER(B10),B10&gt;0,ISNUMBER(C10),C10&gt;0),B10*C10/100,"")</x:f>
      </x:c>
      <x:c r="F10" s="18" t="str">
        <x:f>IF(AND(ISNUMBER(E10),ISNUMBER(D10),ISNUMBER(H10),ISNUMBER(I10)),IF(AND(D10&gt;=1,D10=INT(D10),H10&gt;=24,I10&gt;=0),IF(E10/D10&lt;=I10,E10/D10,""),""),"")</x:f>
      </x:c>
      <x:c r="G10" s="20" t="str">
        <x:f>IF(B10="","Gewicht eintragen",IF(NOT(ISNUMBER(E10)),"Tagesvorgabe prüfen",IF(NOT(ISNUMBER(H10)),"Alter eintragen",IF(H10&lt;0,"Alter prüfen",IF(H10&lt;24,"Erstversorgung individuell",IF(NOT(ISNUMBER(D10)),"Mahlzeiten prüfen",IF(OR(D10&lt;1,D10&lt;&gt;INT(D10)),"Mahlzeiten prüfen",IF(OR(NOT(ISNUMBER(I10)),I10&lt;0),"Portionsgrenze eintragen",IF(F10="","Portion über Vorgabe","Rechnerisch verteilt")))))))))</x:f>
        <x:v>Gewicht eintragen</x:v>
      </x:c>
      <x:c r="H10" s="16"/>
      <x:c r="I10" s="16"/>
      <x:c r="J10" s="1"/>
    </x:row>
    <x:row r="11" ht="32" customHeight="1">
      <x:c r="A11" s="12" t="str">
        <x:v>Welpe 3</x:v>
      </x:c>
      <x:c r="B11" s="16"/>
      <x:c r="C11" s="16"/>
      <x:c r="D11" s="17"/>
      <x:c r="E11" s="18" t="str">
        <x:f>IF(AND(ISNUMBER(B11),B11&gt;0,ISNUMBER(C11),C11&gt;0),B11*C11/100,"")</x:f>
      </x:c>
      <x:c r="F11" s="18" t="str">
        <x:f>IF(AND(ISNUMBER(E11),ISNUMBER(D11),ISNUMBER(H11),ISNUMBER(I11)),IF(AND(D11&gt;=1,D11=INT(D11),H11&gt;=24,I11&gt;=0),IF(E11/D11&lt;=I11,E11/D11,""),""),"")</x:f>
      </x:c>
      <x:c r="G11" s="20" t="str">
        <x:f>IF(B11="","Gewicht eintragen",IF(NOT(ISNUMBER(E11)),"Tagesvorgabe prüfen",IF(NOT(ISNUMBER(H11)),"Alter eintragen",IF(H11&lt;0,"Alter prüfen",IF(H11&lt;24,"Erstversorgung individuell",IF(NOT(ISNUMBER(D11)),"Mahlzeiten prüfen",IF(OR(D11&lt;1,D11&lt;&gt;INT(D11)),"Mahlzeiten prüfen",IF(OR(NOT(ISNUMBER(I11)),I11&lt;0),"Portionsgrenze eintragen",IF(F11="","Portion über Vorgabe","Rechnerisch verteilt")))))))))</x:f>
        <x:v>Gewicht eintragen</x:v>
      </x:c>
      <x:c r="H11" s="16"/>
      <x:c r="I11" s="16"/>
      <x:c r="J11" s="1"/>
    </x:row>
    <x:row r="12" ht="32" customHeight="1">
      <x:c r="A12" s="12" t="str">
        <x:v>Welpe 4</x:v>
      </x:c>
      <x:c r="B12" s="16"/>
      <x:c r="C12" s="16"/>
      <x:c r="D12" s="17"/>
      <x:c r="E12" s="18" t="str">
        <x:f>IF(AND(ISNUMBER(B12),B12&gt;0,ISNUMBER(C12),C12&gt;0),B12*C12/100,"")</x:f>
      </x:c>
      <x:c r="F12" s="18" t="str">
        <x:f>IF(AND(ISNUMBER(E12),ISNUMBER(D12),ISNUMBER(H12),ISNUMBER(I12)),IF(AND(D12&gt;=1,D12=INT(D12),H12&gt;=24,I12&gt;=0),IF(E12/D12&lt;=I12,E12/D12,""),""),"")</x:f>
      </x:c>
      <x:c r="G12" s="20" t="str">
        <x:f>IF(B12="","Gewicht eintragen",IF(NOT(ISNUMBER(E12)),"Tagesvorgabe prüfen",IF(NOT(ISNUMBER(H12)),"Alter eintragen",IF(H12&lt;0,"Alter prüfen",IF(H12&lt;24,"Erstversorgung individuell",IF(NOT(ISNUMBER(D12)),"Mahlzeiten prüfen",IF(OR(D12&lt;1,D12&lt;&gt;INT(D12)),"Mahlzeiten prüfen",IF(OR(NOT(ISNUMBER(I12)),I12&lt;0),"Portionsgrenze eintragen",IF(F12="","Portion über Vorgabe","Rechnerisch verteilt")))))))))</x:f>
        <x:v>Gewicht eintragen</x:v>
      </x:c>
      <x:c r="H12" s="16"/>
      <x:c r="I12" s="16"/>
      <x:c r="J12" s="1"/>
    </x:row>
    <x:row r="13" ht="32" customHeight="1">
      <x:c r="A13" s="12" t="str">
        <x:v>Welpe 5</x:v>
      </x:c>
      <x:c r="B13" s="16"/>
      <x:c r="C13" s="16"/>
      <x:c r="D13" s="17"/>
      <x:c r="E13" s="18" t="str">
        <x:f>IF(AND(ISNUMBER(B13),B13&gt;0,ISNUMBER(C13),C13&gt;0),B13*C13/100,"")</x:f>
      </x:c>
      <x:c r="F13" s="18" t="str">
        <x:f>IF(AND(ISNUMBER(E13),ISNUMBER(D13),ISNUMBER(H13),ISNUMBER(I13)),IF(AND(D13&gt;=1,D13=INT(D13),H13&gt;=24,I13&gt;=0),IF(E13/D13&lt;=I13,E13/D13,""),""),"")</x:f>
      </x:c>
      <x:c r="G13" s="20" t="str">
        <x:f>IF(B13="","Gewicht eintragen",IF(NOT(ISNUMBER(E13)),"Tagesvorgabe prüfen",IF(NOT(ISNUMBER(H13)),"Alter eintragen",IF(H13&lt;0,"Alter prüfen",IF(H13&lt;24,"Erstversorgung individuell",IF(NOT(ISNUMBER(D13)),"Mahlzeiten prüfen",IF(OR(D13&lt;1,D13&lt;&gt;INT(D13)),"Mahlzeiten prüfen",IF(OR(NOT(ISNUMBER(I13)),I13&lt;0),"Portionsgrenze eintragen",IF(F13="","Portion über Vorgabe","Rechnerisch verteilt")))))))))</x:f>
        <x:v>Gewicht eintragen</x:v>
      </x:c>
      <x:c r="H13" s="16"/>
      <x:c r="I13" s="16"/>
      <x:c r="J13" s="1"/>
    </x:row>
    <x:row r="14" ht="32" customHeight="1">
      <x:c r="A14" s="12" t="str">
        <x:v>Welpe 6</x:v>
      </x:c>
      <x:c r="B14" s="16"/>
      <x:c r="C14" s="16"/>
      <x:c r="D14" s="17"/>
      <x:c r="E14" s="18" t="str">
        <x:f>IF(AND(ISNUMBER(B14),B14&gt;0,ISNUMBER(C14),C14&gt;0),B14*C14/100,"")</x:f>
      </x:c>
      <x:c r="F14" s="18" t="str">
        <x:f>IF(AND(ISNUMBER(E14),ISNUMBER(D14),ISNUMBER(H14),ISNUMBER(I14)),IF(AND(D14&gt;=1,D14=INT(D14),H14&gt;=24,I14&gt;=0),IF(E14/D14&lt;=I14,E14/D14,""),""),"")</x:f>
      </x:c>
      <x:c r="G14" s="20" t="str">
        <x:f>IF(B14="","Gewicht eintragen",IF(NOT(ISNUMBER(E14)),"Tagesvorgabe prüfen",IF(NOT(ISNUMBER(H14)),"Alter eintragen",IF(H14&lt;0,"Alter prüfen",IF(H14&lt;24,"Erstversorgung individuell",IF(NOT(ISNUMBER(D14)),"Mahlzeiten prüfen",IF(OR(D14&lt;1,D14&lt;&gt;INT(D14)),"Mahlzeiten prüfen",IF(OR(NOT(ISNUMBER(I14)),I14&lt;0),"Portionsgrenze eintragen",IF(F14="","Portion über Vorgabe","Rechnerisch verteilt")))))))))</x:f>
        <x:v>Gewicht eintragen</x:v>
      </x:c>
      <x:c r="H14" s="16"/>
      <x:c r="I14" s="16"/>
      <x:c r="J14" s="1"/>
    </x:row>
    <x:row r="15" ht="32" customHeight="1">
      <x:c r="A15" s="12" t="str">
        <x:v>Welpe 7</x:v>
      </x:c>
      <x:c r="B15" s="16"/>
      <x:c r="C15" s="16"/>
      <x:c r="D15" s="17"/>
      <x:c r="E15" s="18" t="str">
        <x:f>IF(AND(ISNUMBER(B15),B15&gt;0,ISNUMBER(C15),C15&gt;0),B15*C15/100,"")</x:f>
      </x:c>
      <x:c r="F15" s="18" t="str">
        <x:f>IF(AND(ISNUMBER(E15),ISNUMBER(D15),ISNUMBER(H15),ISNUMBER(I15)),IF(AND(D15&gt;=1,D15=INT(D15),H15&gt;=24,I15&gt;=0),IF(E15/D15&lt;=I15,E15/D15,""),""),"")</x:f>
      </x:c>
      <x:c r="G15" s="20" t="str">
        <x:f>IF(B15="","Gewicht eintragen",IF(NOT(ISNUMBER(E15)),"Tagesvorgabe prüfen",IF(NOT(ISNUMBER(H15)),"Alter eintragen",IF(H15&lt;0,"Alter prüfen",IF(H15&lt;24,"Erstversorgung individuell",IF(NOT(ISNUMBER(D15)),"Mahlzeiten prüfen",IF(OR(D15&lt;1,D15&lt;&gt;INT(D15)),"Mahlzeiten prüfen",IF(OR(NOT(ISNUMBER(I15)),I15&lt;0),"Portionsgrenze eintragen",IF(F15="","Portion über Vorgabe","Rechnerisch verteilt")))))))))</x:f>
        <x:v>Gewicht eintragen</x:v>
      </x:c>
      <x:c r="H15" s="16"/>
      <x:c r="I15" s="16"/>
      <x:c r="J15" s="1"/>
    </x:row>
    <x:row r="16" ht="32" customHeight="1">
      <x:c r="A16" s="12" t="str">
        <x:v>Welpe 8</x:v>
      </x:c>
      <x:c r="B16" s="16"/>
      <x:c r="C16" s="16"/>
      <x:c r="D16" s="17"/>
      <x:c r="E16" s="18" t="str">
        <x:f>IF(AND(ISNUMBER(B16),B16&gt;0,ISNUMBER(C16),C16&gt;0),B16*C16/100,"")</x:f>
      </x:c>
      <x:c r="F16" s="18" t="str">
        <x:f>IF(AND(ISNUMBER(E16),ISNUMBER(D16),ISNUMBER(H16),ISNUMBER(I16)),IF(AND(D16&gt;=1,D16=INT(D16),H16&gt;=24,I16&gt;=0),IF(E16/D16&lt;=I16,E16/D16,""),""),"")</x:f>
      </x:c>
      <x:c r="G16" s="20" t="str">
        <x:f>IF(B16="","Gewicht eintragen",IF(NOT(ISNUMBER(E16)),"Tagesvorgabe prüfen",IF(NOT(ISNUMBER(H16)),"Alter eintragen",IF(H16&lt;0,"Alter prüfen",IF(H16&lt;24,"Erstversorgung individuell",IF(NOT(ISNUMBER(D16)),"Mahlzeiten prüfen",IF(OR(D16&lt;1,D16&lt;&gt;INT(D16)),"Mahlzeiten prüfen",IF(OR(NOT(ISNUMBER(I16)),I16&lt;0),"Portionsgrenze eintragen",IF(F16="","Portion über Vorgabe","Rechnerisch verteilt")))))))))</x:f>
        <x:v>Gewicht eintragen</x:v>
      </x:c>
      <x:c r="H16" s="16"/>
      <x:c r="I16" s="16"/>
      <x:c r="J16" s="1"/>
    </x:row>
    <x:row r="17" ht="32" customHeight="1">
      <x:c r="A17" s="12" t="str">
        <x:v>Welpe 9</x:v>
      </x:c>
      <x:c r="B17" s="16"/>
      <x:c r="C17" s="16"/>
      <x:c r="D17" s="17"/>
      <x:c r="E17" s="18" t="str">
        <x:f>IF(AND(ISNUMBER(B17),B17&gt;0,ISNUMBER(C17),C17&gt;0),B17*C17/100,"")</x:f>
      </x:c>
      <x:c r="F17" s="18" t="str">
        <x:f>IF(AND(ISNUMBER(E17),ISNUMBER(D17),ISNUMBER(H17),ISNUMBER(I17)),IF(AND(D17&gt;=1,D17=INT(D17),H17&gt;=24,I17&gt;=0),IF(E17/D17&lt;=I17,E17/D17,""),""),"")</x:f>
      </x:c>
      <x:c r="G17" s="20" t="str">
        <x:f>IF(B17="","Gewicht eintragen",IF(NOT(ISNUMBER(E17)),"Tagesvorgabe prüfen",IF(NOT(ISNUMBER(H17)),"Alter eintragen",IF(H17&lt;0,"Alter prüfen",IF(H17&lt;24,"Erstversorgung individuell",IF(NOT(ISNUMBER(D17)),"Mahlzeiten prüfen",IF(OR(D17&lt;1,D17&lt;&gt;INT(D17)),"Mahlzeiten prüfen",IF(OR(NOT(ISNUMBER(I17)),I17&lt;0),"Portionsgrenze eintragen",IF(F17="","Portion über Vorgabe","Rechnerisch verteilt")))))))))</x:f>
        <x:v>Gewicht eintragen</x:v>
      </x:c>
      <x:c r="H17" s="16"/>
      <x:c r="I17" s="16"/>
      <x:c r="J17" s="1"/>
    </x:row>
    <x:row r="18" ht="32" customHeight="1">
      <x:c r="A18" s="12" t="str">
        <x:v>Welpe 10</x:v>
      </x:c>
      <x:c r="B18" s="16"/>
      <x:c r="C18" s="16"/>
      <x:c r="D18" s="17"/>
      <x:c r="E18" s="18" t="str">
        <x:f>IF(AND(ISNUMBER(B18),B18&gt;0,ISNUMBER(C18),C18&gt;0),B18*C18/100,"")</x:f>
      </x:c>
      <x:c r="F18" s="18" t="str">
        <x:f>IF(AND(ISNUMBER(E18),ISNUMBER(D18),ISNUMBER(H18),ISNUMBER(I18)),IF(AND(D18&gt;=1,D18=INT(D18),H18&gt;=24,I18&gt;=0),IF(E18/D18&lt;=I18,E18/D18,""),""),"")</x:f>
      </x:c>
      <x:c r="G18" s="20" t="str">
        <x:f>IF(B18="","Gewicht eintragen",IF(NOT(ISNUMBER(E18)),"Tagesvorgabe prüfen",IF(NOT(ISNUMBER(H18)),"Alter eintragen",IF(H18&lt;0,"Alter prüfen",IF(H18&lt;24,"Erstversorgung individuell",IF(NOT(ISNUMBER(D18)),"Mahlzeiten prüfen",IF(OR(D18&lt;1,D18&lt;&gt;INT(D18)),"Mahlzeiten prüfen",IF(OR(NOT(ISNUMBER(I18)),I18&lt;0),"Portionsgrenze eintragen",IF(F18="","Portion über Vorgabe","Rechnerisch verteilt")))))))))</x:f>
        <x:v>Gewicht eintragen</x:v>
      </x:c>
      <x:c r="H18" s="16"/>
      <x:c r="I18" s="16"/>
      <x:c r="J18" s="1"/>
    </x:row>
    <x:row r="19" ht="32" customHeight="1">
      <x:c r="A19" s="12" t="str">
        <x:v>Welpe 11</x:v>
      </x:c>
      <x:c r="B19" s="16"/>
      <x:c r="C19" s="16"/>
      <x:c r="D19" s="17"/>
      <x:c r="E19" s="18" t="str">
        <x:f>IF(AND(ISNUMBER(B19),B19&gt;0,ISNUMBER(C19),C19&gt;0),B19*C19/100,"")</x:f>
      </x:c>
      <x:c r="F19" s="18" t="str">
        <x:f>IF(AND(ISNUMBER(E19),ISNUMBER(D19),ISNUMBER(H19),ISNUMBER(I19)),IF(AND(D19&gt;=1,D19=INT(D19),H19&gt;=24,I19&gt;=0),IF(E19/D19&lt;=I19,E19/D19,""),""),"")</x:f>
      </x:c>
      <x:c r="G19" s="20" t="str">
        <x:f>IF(B19="","Gewicht eintragen",IF(NOT(ISNUMBER(E19)),"Tagesvorgabe prüfen",IF(NOT(ISNUMBER(H19)),"Alter eintragen",IF(H19&lt;0,"Alter prüfen",IF(H19&lt;24,"Erstversorgung individuell",IF(NOT(ISNUMBER(D19)),"Mahlzeiten prüfen",IF(OR(D19&lt;1,D19&lt;&gt;INT(D19)),"Mahlzeiten prüfen",IF(OR(NOT(ISNUMBER(I19)),I19&lt;0),"Portionsgrenze eintragen",IF(F19="","Portion über Vorgabe","Rechnerisch verteilt")))))))))</x:f>
        <x:v>Gewicht eintragen</x:v>
      </x:c>
      <x:c r="H19" s="16"/>
      <x:c r="I19" s="16"/>
      <x:c r="J19" s="1"/>
    </x:row>
    <x:row r="20" ht="32" customHeight="1">
      <x:c r="A20" s="12" t="str">
        <x:v>Welpe 12</x:v>
      </x:c>
      <x:c r="B20" s="16"/>
      <x:c r="C20" s="16"/>
      <x:c r="D20" s="17"/>
      <x:c r="E20" s="18" t="str">
        <x:f>IF(AND(ISNUMBER(B20),B20&gt;0,ISNUMBER(C20),C20&gt;0),B20*C20/100,"")</x:f>
      </x:c>
      <x:c r="F20" s="18" t="str">
        <x:f>IF(AND(ISNUMBER(E20),ISNUMBER(D20),ISNUMBER(H20),ISNUMBER(I20)),IF(AND(D20&gt;=1,D20=INT(D20),H20&gt;=24,I20&gt;=0),IF(E20/D20&lt;=I20,E20/D20,""),""),"")</x:f>
      </x:c>
      <x:c r="G20" s="20" t="str">
        <x:f>IF(B20="","Gewicht eintragen",IF(NOT(ISNUMBER(E20)),"Tagesvorgabe prüfen",IF(NOT(ISNUMBER(H20)),"Alter eintragen",IF(H20&lt;0,"Alter prüfen",IF(H20&lt;24,"Erstversorgung individuell",IF(NOT(ISNUMBER(D20)),"Mahlzeiten prüfen",IF(OR(D20&lt;1,D20&lt;&gt;INT(D20)),"Mahlzeiten prüfen",IF(OR(NOT(ISNUMBER(I20)),I20&lt;0),"Portionsgrenze eintragen",IF(F20="","Portion über Vorgabe","Rechnerisch verteilt")))))))))</x:f>
        <x:v>Gewicht eintragen</x:v>
      </x:c>
      <x:c r="H20" s="16"/>
      <x:c r="I20" s="16"/>
      <x:c r="J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</x:row>
    <x:row r="22" ht="24" customHeight="1">
      <x:c r="A22" s="22" t="str">
        <x:v>So verwendest du die Tabelle</x:v>
      </x:c>
      <x:c r="B22" s="22"/>
      <x:c r="C22" s="22"/>
      <x:c r="D22" s="22"/>
      <x:c r="E22" s="22"/>
      <x:c r="F22" s="22"/>
      <x:c r="G22" s="22"/>
      <x:c r="H22" s="1"/>
      <x:c r="I22" s="1"/>
      <x:c r="J22" s="1"/>
    </x:row>
    <x:row r="23" ht="24" customHeight="1">
      <x:c r="A23" s="5" t="str">
        <x:v>1. Aktuelles Gewicht und die abgestimmte Tagesvorgabe eintragen. Alter und Gesundheitszustand berücksichtigen.</x:v>
      </x:c>
      <x:c r="B23" s="5"/>
      <x:c r="C23" s="5"/>
      <x:c r="D23" s="5"/>
      <x:c r="E23" s="5"/>
      <x:c r="F23" s="5"/>
      <x:c r="G23" s="5"/>
      <x:c r="H23" s="1"/>
      <x:c r="I23" s="1"/>
      <x:c r="J23" s="1"/>
    </x:row>
    <x:row r="24" ht="24" customHeight="1">
      <x:c r="A24" s="5" t="str">
        <x:v>2. Die Tagesvorgabe gilt für den gesamten Milchersatzbedarf des Welpen, nicht zusätzlich zu Muttermilch.</x:v>
      </x:c>
      <x:c r="B24" s="5"/>
      <x:c r="C24" s="5"/>
      <x:c r="D24" s="5"/>
      <x:c r="E24" s="5"/>
      <x:c r="F24" s="5"/>
      <x:c r="G24" s="5"/>
      <x:c r="H24" s="1"/>
      <x:c r="I24" s="1"/>
      <x:c r="J24" s="1"/>
    </x:row>
    <x:row r="25" ht="24" customHeight="1">
      <x:c r="A25" s="5" t="str">
        <x:v>3. Mahlzeitenzahl, Alter in Stunden und die individuell abgestimmte Grenze in ml je Gabe eintragen (Spalten H/I).</x:v>
      </x:c>
      <x:c r="B25" s="5"/>
      <x:c r="C25" s="5"/>
      <x:c r="D25" s="5"/>
      <x:c r="E25" s="5"/>
      <x:c r="F25" s="5"/>
      <x:c r="G25" s="5"/>
      <x:c r="H25" s="1"/>
      <x:c r="I25" s="1"/>
      <x:c r="J25" s="1"/>
    </x:row>
    <x:row r="26" ht="24" customHeight="1">
      <x:c r="A26" s="5" t="str">
        <x:v>4. Unter 24 Stunden wird keine Rechenportion ausgegeben. Erstversorgung und Kolostrumversorgung individuell planen.</x:v>
      </x:c>
      <x:c r="B26" s="5"/>
      <x:c r="C26" s="5"/>
      <x:c r="D26" s="5"/>
      <x:c r="E26" s="5"/>
      <x:c r="F26" s="5"/>
      <x:c r="G26" s="5"/>
      <x:c r="H26" s="1"/>
      <x:c r="I26" s="1"/>
      <x:c r="J26" s="1"/>
    </x:row>
    <x:row r="27" ht="24" customHeight="1">
      <x:c r="A27" s="5" t="str">
        <x:v>Ab 24 Stunden erscheint die Portion nur innerhalb der eingetragenen Grenze. Das ist keine medizinische Freigabe.</x:v>
      </x:c>
      <x:c r="B27" s="5"/>
      <x:c r="C27" s="5"/>
      <x:c r="D27" s="5"/>
      <x:c r="E27" s="5"/>
      <x:c r="F27" s="5"/>
      <x:c r="G27" s="5"/>
      <x:c r="H27" s="1"/>
      <x:c r="I27" s="1"/>
      <x:c r="J27" s="1"/>
    </x:row>
    <x:row r="28" ht="24" customHeight="1">
      <x:c r="A28" s="5" t="str">
        <x:v>Keine Pulver- oder Wassermenge berechnet. Die Milch nicht eigenständig stärker oder schwächer anrühren.</x:v>
      </x:c>
      <x:c r="B28" s="5"/>
      <x:c r="C28" s="5"/>
      <x:c r="D28" s="5"/>
      <x:c r="E28" s="5"/>
      <x:c r="F28" s="5"/>
      <x:c r="G28" s="5"/>
      <x:c r="H28" s="1"/>
      <x:c r="I28" s="1"/>
      <x:c r="J28" s="1"/>
    </x:row>
    <x:row r="29" ht="24" customHeight="1">
      <x:c r="A29" s="5" t="str">
        <x:v>Bei Schwäche, fehlendem Saugen, Unterkühlung oder Milch aus der Nase sofort tierärztlich Hilfe suchen.</x:v>
      </x:c>
      <x:c r="B29" s="5"/>
      <x:c r="C29" s="5"/>
      <x:c r="D29" s="5"/>
      <x:c r="E29" s="5"/>
      <x:c r="F29" s="5"/>
      <x:c r="G29" s="5"/>
      <x:c r="H29" s="1"/>
      <x:c r="I29" s="1"/>
      <x:c r="J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 ht="24" customHeight="1">
      <x:c r="A31" s="23" t="str">
        <x:v>Rechenweg: Tagesmenge = Gewicht (g) ÷ 100 × Tagesvorgabe. Portion = Tagesmenge ÷ Mahlzeiten.</x:v>
      </x:c>
      <x:c r="B31" s="23"/>
      <x:c r="C31" s="23"/>
      <x:c r="D31" s="23"/>
      <x:c r="E31" s="23"/>
      <x:c r="F31" s="23"/>
      <x:c r="G31" s="23"/>
      <x:c r="H31" s="23"/>
      <x:c r="I31" s="23"/>
      <x:c r="J31" s="1"/>
    </x:row>
    <x:row r="32" ht="24" customHeight="1">
      <x:c r="A32" s="23" t="str">
        <x:v>Die Anzeige rundet auf eine Nachkommastelle. Intern wird mit ungerundeten Werten gerechnet.</x:v>
      </x:c>
      <x:c r="B32" s="23"/>
      <x:c r="C32" s="23"/>
      <x:c r="D32" s="23"/>
      <x:c r="E32" s="23"/>
      <x:c r="F32" s="23"/>
      <x:c r="G32" s="23"/>
      <x:c r="H32" s="23"/>
      <x:c r="I32" s="23"/>
      <x:c r="J32" s="1"/>
    </x:row>
    <x:row r="33" ht="24" customHeight="1">
      <x:c r="A33" s="23"/>
      <x:c r="B33" s="23"/>
      <x:c r="C33" s="23"/>
      <x:c r="D33" s="23"/>
      <x:c r="E33" s="23"/>
      <x:c r="F33" s="23"/>
      <x:c r="G33" s="23"/>
      <x:c r="H33" s="23"/>
      <x:c r="I33" s="23"/>
      <x:c r="J33" s="1"/>
    </x:row>
    <x:row r="34" ht="24" customHeight="1">
      <x:c r="A34" s="23" t="str">
        <x:v>ReproVet-Unterlagen: 15-20 ml/100 g/Tag als Gesamtmilch-Orientierung. Keine Vorgabe für jede Milch oder eine Einzelgabe.</x:v>
      </x:c>
      <x:c r="B34" s="23"/>
      <x:c r="C34" s="23"/>
      <x:c r="D34" s="23"/>
      <x:c r="E34" s="23"/>
      <x:c r="F34" s="23"/>
      <x:c r="G34" s="23"/>
      <x:c r="H34" s="23"/>
      <x:c r="I34" s="23"/>
      <x:c r="J34" s="1"/>
    </x:row>
    <x:row r="35" ht="24" customHeight="1">
      <x:c r="A35" s="23" t="str">
        <x:v>Die individuelle Portionsgrenze hängt auch von Alter, Zustand, Verträglichkeit und der angerührten Milch ab.</x:v>
      </x:c>
      <x:c r="B35" s="23"/>
      <x:c r="C35" s="23"/>
      <x:c r="D35" s="23"/>
      <x:c r="E35" s="23"/>
      <x:c r="F35" s="23"/>
      <x:c r="G35" s="23"/>
      <x:c r="H35" s="23"/>
      <x:c r="I35" s="23"/>
      <x:c r="J35" s="1"/>
    </x:row>
    <x:row r="36" ht="24" customHeight="1">
      <x:c r="A36" s="23" t="str">
        <x:v>Die Tagesmenge ist ein Rechenwert, kein Fütterungsauftrag. Nie die Mahlzeitenzahl nur zum Freischalten einer Portion ändern.</x:v>
      </x:c>
      <x:c r="B36" s="23"/>
      <x:c r="C36" s="23"/>
      <x:c r="D36" s="23"/>
      <x:c r="E36" s="23"/>
      <x:c r="F36" s="23"/>
      <x:c r="G36" s="23"/>
      <x:c r="H36" s="23"/>
      <x:c r="I36" s="23"/>
      <x:c r="J36" s="1"/>
    </x:row>
    <x:row r="37" ht="24" customHeight="1">
      <x:c r="A37" s="23" t="str">
        <x:v>Verifying the placement and length of feeding tubes in canine and feline neonates (2021). Unter 24 h: besondere Vorsicht.</x:v>
      </x:c>
      <x:c r="B37" s="23"/>
      <x:c r="C37" s="23"/>
      <x:c r="D37" s="23"/>
      <x:c r="E37" s="23"/>
      <x:c r="F37" s="23"/>
      <x:c r="G37" s="23"/>
      <x:c r="H37" s="23"/>
      <x:c r="I37" s="23"/>
      <x:c r="J37" s="1"/>
    </x:row>
    <x:row r="38" ht="24" customHeight="1">
      <x:c r="A38" s="23" t="str">
        <x:v>https://doi.org/10.1186/s12917-021-02909-7</x:v>
      </x:c>
      <x:c r="B38" s="23"/>
      <x:c r="C38" s="23"/>
      <x:c r="D38" s="23"/>
      <x:c r="E38" s="23"/>
      <x:c r="F38" s="23"/>
      <x:c r="G38" s="23"/>
      <x:c r="H38" s="23"/>
      <x:c r="I38" s="23"/>
      <x:c r="J38" s="1"/>
    </x:row>
    <x:row r="39" ht="24" customHeight="1">
      <x:c r="A39" s="23" t="str">
        <x:v>Merck Veterinary Manual: Management of the Neonate in Dogs and Cats. Recherche: 28.10.2026.</x:v>
      </x:c>
      <x:c r="B39" s="23"/>
      <x:c r="C39" s="23"/>
      <x:c r="D39" s="23"/>
      <x:c r="E39" s="23"/>
      <x:c r="F39" s="23"/>
      <x:c r="G39" s="23"/>
      <x:c r="H39" s="23"/>
      <x:c r="I39" s="23"/>
      <x:c r="J39" s="1"/>
    </x:row>
    <x:row r="40" ht="24" customHeight="1">
      <x:c r="A40" s="23" t="str">
        <x:v>https://www.merckvetmanual.com/management-and-nutrition/management-of-the-neonate/management-of-the-neonate-in-dogs-and-cats</x:v>
      </x:c>
      <x:c r="B40" s="23"/>
      <x:c r="C40" s="23"/>
      <x:c r="D40" s="23"/>
      <x:c r="E40" s="23"/>
      <x:c r="F40" s="23"/>
      <x:c r="G40" s="23"/>
      <x:c r="H40" s="23"/>
      <x:c r="I40" s="23"/>
      <x:c r="J40" s="1"/>
    </x:row>
  </x:sheetData>
  <x:mergeCells>
    <x:mergeCell ref="A2:G2"/>
    <x:mergeCell ref="A3:G3"/>
    <x:mergeCell ref="A4:G4"/>
    <x:mergeCell ref="A5:G5"/>
    <x:mergeCell ref="A6:I6"/>
    <x:mergeCell ref="A22:G22"/>
    <x:mergeCell ref="A23:G23"/>
    <x:mergeCell ref="A24:G24"/>
    <x:mergeCell ref="A25:G25"/>
    <x:mergeCell ref="A26:G26"/>
    <x:mergeCell ref="A27:G27"/>
    <x:mergeCell ref="A28:G28"/>
    <x:mergeCell ref="A29:G29"/>
    <x:mergeCell ref="A31:I31"/>
    <x:mergeCell ref="A32:G32"/>
    <x:mergeCell ref="A34:I34"/>
    <x:mergeCell ref="A35:I35"/>
    <x:mergeCell ref="A36:I36"/>
    <x:mergeCell ref="A37:I37"/>
    <x:mergeCell ref="A38:I38"/>
    <x:mergeCell ref="A39:I39"/>
    <x:mergeCell ref="A40:I40"/>
  </x:mergeCells>
  <x:conditionalFormatting sqref="G9:G20">
    <x:cfRule type="containsText" dxfId="0" priority="1" operator="containsText" text="prüfen"/>
    <x:cfRule type="containsText" dxfId="1" priority="2" operator="containsText" text="über Vorgabe"/>
    <x:cfRule type="containsText" dxfId="2" priority="3" operator="containsText" text="Erstversorgung"/>
  </x:conditionalFormatting>
  <x:dataValidations count="4">
    <x:dataValidation type="decimal" operator="greaterThan" sqref="B9:B20">
      <x:formula1>0</x:formula1>
    </x:dataValidation>
    <x:dataValidation type="decimal" operator="greaterThan" sqref="C9:C20">
      <x:formula1>0</x:formula1>
    </x:dataValidation>
    <x:dataValidation type="whole" operator="greaterThanOrEqual" sqref="D9:D20">
      <x:formula1>1</x:formula1>
    </x:dataValidation>
    <x:dataValidation type="decimal" operator="greaterThanOrEqual" sqref="H9:I20">
      <x:formula1>0</x:formula1>
    </x:dataValidation>
  </x:dataValidations>
  <x:pageMargins left="0.7" right="0.7" top="0.75" bottom="0.75" header="0.3" footer="0.3"/>
  <x:drawing xmlns:r="http://schemas.openxmlformats.org/officeDocument/2006/relationships" r:id="R183ec4cd5cc04832"/>
</x:worksheet>
</file>

<file path=xl/worksheets/sheet2.xml><?xml version="1.0" encoding="utf-8"?>
<x:worksheet xmlns:x="http://schemas.openxmlformats.org/spreadsheetml/2006/main">
  <x:sheetPr>
    <x:tabColor rgb="FF244B75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13" hidden="0" customWidth="1"/>
    <x:col min="3" max="3" width="22" hidden="0" customWidth="1"/>
    <x:col min="4" max="4" width="16" hidden="0" customWidth="1"/>
    <x:col min="5" max="5" width="20" hidden="0" customWidth="1"/>
    <x:col min="6" max="6" width="20" hidden="0" customWidth="1"/>
    <x:col min="7" max="7" width="34" hidden="0" customWidth="1"/>
    <x:col min="8" max="8" width="15" hidden="0" customWidth="1"/>
    <x:col min="9" max="9" width="21" hidden="0" customWidth="1"/>
    <x:col min="10" max="10" width="12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32" customHeight="1">
      <x:c r="A2" s="2" t="str">
        <x:v>Milchersatz zusätzlich zur Muttermilch</x:v>
      </x:c>
      <x:c r="B2" s="2"/>
      <x:c r="C2" s="2"/>
      <x:c r="D2" s="2"/>
      <x:c r="E2" s="2"/>
      <x:c r="F2" s="2"/>
      <x:c r="G2" s="2"/>
      <x:c r="H2" s="1"/>
      <x:c r="I2" s="1"/>
      <x:c r="J2" s="4"/>
    </x:row>
    <x:row r="3" ht="24" customHeight="1">
      <x:c r="A3" s="3" t="str">
        <x:v>Hundehebamme Nina Kassel</x:v>
      </x:c>
      <x:c r="B3" s="3"/>
      <x:c r="C3" s="3"/>
      <x:c r="D3" s="3"/>
      <x:c r="E3" s="3"/>
      <x:c r="F3" s="3"/>
      <x:c r="G3" s="3"/>
      <x:c r="H3" s="1"/>
      <x:c r="I3" s="1"/>
      <x:c r="J3" s="4"/>
    </x:row>
    <x:row r="4" ht="24" customHeight="1">
      <x:c r="A4" s="5" t="str">
        <x:v>Zusatzvorgabe individuell festlegen. Die Muttermilchaufnahme wird nicht aus dem Gewicht geschätzt.</x:v>
      </x:c>
      <x:c r="B4" s="5"/>
      <x:c r="C4" s="5"/>
      <x:c r="D4" s="5"/>
      <x:c r="E4" s="5"/>
      <x:c r="F4" s="5"/>
      <x:c r="G4" s="5"/>
      <x:c r="H4" s="1"/>
      <x:c r="I4" s="1"/>
      <x:c r="J4" s="4"/>
    </x:row>
    <x:row r="5" ht="24" customHeight="1">
      <x:c r="A5" s="5" t="str">
        <x:v>Alle Mengen beziehen sich auf fertig angerührte Welpenmilch. Mischungsverhältnis immer nach Herstellerangabe.</x:v>
      </x:c>
      <x:c r="B5" s="5"/>
      <x:c r="C5" s="5"/>
      <x:c r="D5" s="5"/>
      <x:c r="E5" s="5"/>
      <x:c r="F5" s="5"/>
      <x:c r="G5" s="5"/>
      <x:c r="H5" s="1"/>
      <x:c r="I5" s="1"/>
      <x:c r="J5" s="4"/>
    </x:row>
    <x:row r="6" ht="24" customHeight="1">
      <x:c r="A6" s="7" t="str">
        <x:v>Gelb = Eingaben. Creme = Rechenwerte. Alter in Stunden und individuell abgestimmte Portionsgrenze ergänzen.</x:v>
      </x:c>
      <x:c r="B6" s="7"/>
      <x:c r="C6" s="7"/>
      <x:c r="D6" s="7"/>
      <x:c r="E6" s="7"/>
      <x:c r="F6" s="7"/>
      <x:c r="G6" s="7"/>
      <x:c r="H6" s="7"/>
      <x:c r="I6" s="7"/>
      <x:c r="J6" s="1"/>
    </x:row>
    <x:row r="7" ht="24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</x:row>
    <x:row r="8" ht="48" customHeight="1">
      <x:c r="A8" s="11" t="str">
        <x:v>Welpe / Kennung</x:v>
      </x:c>
      <x:c r="B8" s="11" t="str">
        <x:v>Gewicht (g)</x:v>
      </x:c>
      <x:c r="C8" s="11" t="str">
        <x:v>Zusatzvorgabe
ml/100 g/Tag</x:v>
      </x:c>
      <x:c r="D8" s="11" t="str">
        <x:v>Mahlzeiten
in 24 Stunden</x:v>
      </x:c>
      <x:c r="E8" s="11" t="str">
        <x:v>Rechenmenge
zusätzlich ml/Tag</x:v>
      </x:c>
      <x:c r="F8" s="11" t="str">
        <x:v>Rechenportion
ml/Mahlzeit</x:v>
      </x:c>
      <x:c r="G8" s="11" t="str">
        <x:v>Eingaben / Portionsprüfung</x:v>
      </x:c>
      <x:c r="H8" s="11" t="str">
        <x:v>Alter
in Stunden</x:v>
      </x:c>
      <x:c r="I8" s="11" t="str">
        <x:v>Abgestimmte Grenze
ml je Zusatzgabe</x:v>
      </x:c>
      <x:c r="J8" s="1"/>
    </x:row>
    <x:row r="9" ht="32" customHeight="1">
      <x:c r="A9" s="12" t="str">
        <x:v>Welpe 1</x:v>
      </x:c>
      <x:c r="B9" s="16"/>
      <x:c r="C9" s="16"/>
      <x:c r="D9" s="17"/>
      <x:c r="E9" s="18" t="str">
        <x:f>IF(AND(ISNUMBER(B9),B9&gt;0,ISNUMBER(C9),C9&gt;=0),B9*C9/100,"")</x:f>
      </x:c>
      <x:c r="F9" s="18" t="str">
        <x:f>IF(AND(ISNUMBER(E9),ISNUMBER(D9),ISNUMBER(H9),ISNUMBER(I9)),IF(AND(D9&gt;=1,D9=INT(D9),H9&gt;=24,I9&gt;=0),IF(E9/D9&lt;=I9,E9/D9,""),""),"")</x:f>
      </x:c>
      <x:c r="G9" s="20" t="str">
        <x:f>IF(B9="","Gewicht eintragen",IF(NOT(ISNUMBER(E9)),"Tagesvorgabe prüfen",IF(NOT(ISNUMBER(H9)),"Alter eintragen",IF(H9&lt;0,"Alter prüfen",IF(H9&lt;24,"Erstversorgung individuell",IF(NOT(ISNUMBER(D9)),"Mahlzeiten prüfen",IF(OR(D9&lt;1,D9&lt;&gt;INT(D9)),"Mahlzeiten prüfen",IF(OR(NOT(ISNUMBER(I9)),I9&lt;0),"Portionsgrenze eintragen",IF(F9="","Portion über Vorgabe","Rechnerisch verteilt")))))))))</x:f>
        <x:v>Gewicht eintragen</x:v>
      </x:c>
      <x:c r="H9" s="16"/>
      <x:c r="I9" s="16"/>
      <x:c r="J9" s="1"/>
    </x:row>
    <x:row r="10" ht="32" customHeight="1">
      <x:c r="A10" s="12" t="str">
        <x:v>Welpe 2</x:v>
      </x:c>
      <x:c r="B10" s="16"/>
      <x:c r="C10" s="16"/>
      <x:c r="D10" s="17"/>
      <x:c r="E10" s="18" t="str">
        <x:f>IF(AND(ISNUMBER(B10),B10&gt;0,ISNUMBER(C10),C10&gt;=0),B10*C10/100,"")</x:f>
      </x:c>
      <x:c r="F10" s="18" t="str">
        <x:f>IF(AND(ISNUMBER(E10),ISNUMBER(D10),ISNUMBER(H10),ISNUMBER(I10)),IF(AND(D10&gt;=1,D10=INT(D10),H10&gt;=24,I10&gt;=0),IF(E10/D10&lt;=I10,E10/D10,""),""),"")</x:f>
      </x:c>
      <x:c r="G10" s="20" t="str">
        <x:f>IF(B10="","Gewicht eintragen",IF(NOT(ISNUMBER(E10)),"Tagesvorgabe prüfen",IF(NOT(ISNUMBER(H10)),"Alter eintragen",IF(H10&lt;0,"Alter prüfen",IF(H10&lt;24,"Erstversorgung individuell",IF(NOT(ISNUMBER(D10)),"Mahlzeiten prüfen",IF(OR(D10&lt;1,D10&lt;&gt;INT(D10)),"Mahlzeiten prüfen",IF(OR(NOT(ISNUMBER(I10)),I10&lt;0),"Portionsgrenze eintragen",IF(F10="","Portion über Vorgabe","Rechnerisch verteilt")))))))))</x:f>
        <x:v>Gewicht eintragen</x:v>
      </x:c>
      <x:c r="H10" s="16"/>
      <x:c r="I10" s="16"/>
      <x:c r="J10" s="1"/>
    </x:row>
    <x:row r="11" ht="32" customHeight="1">
      <x:c r="A11" s="12" t="str">
        <x:v>Welpe 3</x:v>
      </x:c>
      <x:c r="B11" s="16"/>
      <x:c r="C11" s="16"/>
      <x:c r="D11" s="17"/>
      <x:c r="E11" s="18" t="str">
        <x:f>IF(AND(ISNUMBER(B11),B11&gt;0,ISNUMBER(C11),C11&gt;=0),B11*C11/100,"")</x:f>
      </x:c>
      <x:c r="F11" s="18" t="str">
        <x:f>IF(AND(ISNUMBER(E11),ISNUMBER(D11),ISNUMBER(H11),ISNUMBER(I11)),IF(AND(D11&gt;=1,D11=INT(D11),H11&gt;=24,I11&gt;=0),IF(E11/D11&lt;=I11,E11/D11,""),""),"")</x:f>
      </x:c>
      <x:c r="G11" s="20" t="str">
        <x:f>IF(B11="","Gewicht eintragen",IF(NOT(ISNUMBER(E11)),"Tagesvorgabe prüfen",IF(NOT(ISNUMBER(H11)),"Alter eintragen",IF(H11&lt;0,"Alter prüfen",IF(H11&lt;24,"Erstversorgung individuell",IF(NOT(ISNUMBER(D11)),"Mahlzeiten prüfen",IF(OR(D11&lt;1,D11&lt;&gt;INT(D11)),"Mahlzeiten prüfen",IF(OR(NOT(ISNUMBER(I11)),I11&lt;0),"Portionsgrenze eintragen",IF(F11="","Portion über Vorgabe","Rechnerisch verteilt")))))))))</x:f>
        <x:v>Gewicht eintragen</x:v>
      </x:c>
      <x:c r="H11" s="16"/>
      <x:c r="I11" s="16"/>
      <x:c r="J11" s="1"/>
    </x:row>
    <x:row r="12" ht="32" customHeight="1">
      <x:c r="A12" s="12" t="str">
        <x:v>Welpe 4</x:v>
      </x:c>
      <x:c r="B12" s="16"/>
      <x:c r="C12" s="16"/>
      <x:c r="D12" s="17"/>
      <x:c r="E12" s="18" t="str">
        <x:f>IF(AND(ISNUMBER(B12),B12&gt;0,ISNUMBER(C12),C12&gt;=0),B12*C12/100,"")</x:f>
      </x:c>
      <x:c r="F12" s="18" t="str">
        <x:f>IF(AND(ISNUMBER(E12),ISNUMBER(D12),ISNUMBER(H12),ISNUMBER(I12)),IF(AND(D12&gt;=1,D12=INT(D12),H12&gt;=24,I12&gt;=0),IF(E12/D12&lt;=I12,E12/D12,""),""),"")</x:f>
      </x:c>
      <x:c r="G12" s="20" t="str">
        <x:f>IF(B12="","Gewicht eintragen",IF(NOT(ISNUMBER(E12)),"Tagesvorgabe prüfen",IF(NOT(ISNUMBER(H12)),"Alter eintragen",IF(H12&lt;0,"Alter prüfen",IF(H12&lt;24,"Erstversorgung individuell",IF(NOT(ISNUMBER(D12)),"Mahlzeiten prüfen",IF(OR(D12&lt;1,D12&lt;&gt;INT(D12)),"Mahlzeiten prüfen",IF(OR(NOT(ISNUMBER(I12)),I12&lt;0),"Portionsgrenze eintragen",IF(F12="","Portion über Vorgabe","Rechnerisch verteilt")))))))))</x:f>
        <x:v>Gewicht eintragen</x:v>
      </x:c>
      <x:c r="H12" s="16"/>
      <x:c r="I12" s="16"/>
      <x:c r="J12" s="1"/>
    </x:row>
    <x:row r="13" ht="32" customHeight="1">
      <x:c r="A13" s="12" t="str">
        <x:v>Welpe 5</x:v>
      </x:c>
      <x:c r="B13" s="16"/>
      <x:c r="C13" s="16"/>
      <x:c r="D13" s="17"/>
      <x:c r="E13" s="18" t="str">
        <x:f>IF(AND(ISNUMBER(B13),B13&gt;0,ISNUMBER(C13),C13&gt;=0),B13*C13/100,"")</x:f>
      </x:c>
      <x:c r="F13" s="18" t="str">
        <x:f>IF(AND(ISNUMBER(E13),ISNUMBER(D13),ISNUMBER(H13),ISNUMBER(I13)),IF(AND(D13&gt;=1,D13=INT(D13),H13&gt;=24,I13&gt;=0),IF(E13/D13&lt;=I13,E13/D13,""),""),"")</x:f>
      </x:c>
      <x:c r="G13" s="20" t="str">
        <x:f>IF(B13="","Gewicht eintragen",IF(NOT(ISNUMBER(E13)),"Tagesvorgabe prüfen",IF(NOT(ISNUMBER(H13)),"Alter eintragen",IF(H13&lt;0,"Alter prüfen",IF(H13&lt;24,"Erstversorgung individuell",IF(NOT(ISNUMBER(D13)),"Mahlzeiten prüfen",IF(OR(D13&lt;1,D13&lt;&gt;INT(D13)),"Mahlzeiten prüfen",IF(OR(NOT(ISNUMBER(I13)),I13&lt;0),"Portionsgrenze eintragen",IF(F13="","Portion über Vorgabe","Rechnerisch verteilt")))))))))</x:f>
        <x:v>Gewicht eintragen</x:v>
      </x:c>
      <x:c r="H13" s="16"/>
      <x:c r="I13" s="16"/>
      <x:c r="J13" s="1"/>
    </x:row>
    <x:row r="14" ht="32" customHeight="1">
      <x:c r="A14" s="12" t="str">
        <x:v>Welpe 6</x:v>
      </x:c>
      <x:c r="B14" s="16"/>
      <x:c r="C14" s="16"/>
      <x:c r="D14" s="17"/>
      <x:c r="E14" s="18" t="str">
        <x:f>IF(AND(ISNUMBER(B14),B14&gt;0,ISNUMBER(C14),C14&gt;=0),B14*C14/100,"")</x:f>
      </x:c>
      <x:c r="F14" s="18" t="str">
        <x:f>IF(AND(ISNUMBER(E14),ISNUMBER(D14),ISNUMBER(H14),ISNUMBER(I14)),IF(AND(D14&gt;=1,D14=INT(D14),H14&gt;=24,I14&gt;=0),IF(E14/D14&lt;=I14,E14/D14,""),""),"")</x:f>
      </x:c>
      <x:c r="G14" s="20" t="str">
        <x:f>IF(B14="","Gewicht eintragen",IF(NOT(ISNUMBER(E14)),"Tagesvorgabe prüfen",IF(NOT(ISNUMBER(H14)),"Alter eintragen",IF(H14&lt;0,"Alter prüfen",IF(H14&lt;24,"Erstversorgung individuell",IF(NOT(ISNUMBER(D14)),"Mahlzeiten prüfen",IF(OR(D14&lt;1,D14&lt;&gt;INT(D14)),"Mahlzeiten prüfen",IF(OR(NOT(ISNUMBER(I14)),I14&lt;0),"Portionsgrenze eintragen",IF(F14="","Portion über Vorgabe","Rechnerisch verteilt")))))))))</x:f>
        <x:v>Gewicht eintragen</x:v>
      </x:c>
      <x:c r="H14" s="16"/>
      <x:c r="I14" s="16"/>
      <x:c r="J14" s="1"/>
    </x:row>
    <x:row r="15" ht="32" customHeight="1">
      <x:c r="A15" s="12" t="str">
        <x:v>Welpe 7</x:v>
      </x:c>
      <x:c r="B15" s="16"/>
      <x:c r="C15" s="16"/>
      <x:c r="D15" s="17"/>
      <x:c r="E15" s="18" t="str">
        <x:f>IF(AND(ISNUMBER(B15),B15&gt;0,ISNUMBER(C15),C15&gt;=0),B15*C15/100,"")</x:f>
      </x:c>
      <x:c r="F15" s="18" t="str">
        <x:f>IF(AND(ISNUMBER(E15),ISNUMBER(D15),ISNUMBER(H15),ISNUMBER(I15)),IF(AND(D15&gt;=1,D15=INT(D15),H15&gt;=24,I15&gt;=0),IF(E15/D15&lt;=I15,E15/D15,""),""),"")</x:f>
      </x:c>
      <x:c r="G15" s="20" t="str">
        <x:f>IF(B15="","Gewicht eintragen",IF(NOT(ISNUMBER(E15)),"Tagesvorgabe prüfen",IF(NOT(ISNUMBER(H15)),"Alter eintragen",IF(H15&lt;0,"Alter prüfen",IF(H15&lt;24,"Erstversorgung individuell",IF(NOT(ISNUMBER(D15)),"Mahlzeiten prüfen",IF(OR(D15&lt;1,D15&lt;&gt;INT(D15)),"Mahlzeiten prüfen",IF(OR(NOT(ISNUMBER(I15)),I15&lt;0),"Portionsgrenze eintragen",IF(F15="","Portion über Vorgabe","Rechnerisch verteilt")))))))))</x:f>
        <x:v>Gewicht eintragen</x:v>
      </x:c>
      <x:c r="H15" s="16"/>
      <x:c r="I15" s="16"/>
      <x:c r="J15" s="1"/>
    </x:row>
    <x:row r="16" ht="32" customHeight="1">
      <x:c r="A16" s="12" t="str">
        <x:v>Welpe 8</x:v>
      </x:c>
      <x:c r="B16" s="16"/>
      <x:c r="C16" s="16"/>
      <x:c r="D16" s="17"/>
      <x:c r="E16" s="18" t="str">
        <x:f>IF(AND(ISNUMBER(B16),B16&gt;0,ISNUMBER(C16),C16&gt;=0),B16*C16/100,"")</x:f>
      </x:c>
      <x:c r="F16" s="18" t="str">
        <x:f>IF(AND(ISNUMBER(E16),ISNUMBER(D16),ISNUMBER(H16),ISNUMBER(I16)),IF(AND(D16&gt;=1,D16=INT(D16),H16&gt;=24,I16&gt;=0),IF(E16/D16&lt;=I16,E16/D16,""),""),"")</x:f>
      </x:c>
      <x:c r="G16" s="20" t="str">
        <x:f>IF(B16="","Gewicht eintragen",IF(NOT(ISNUMBER(E16)),"Tagesvorgabe prüfen",IF(NOT(ISNUMBER(H16)),"Alter eintragen",IF(H16&lt;0,"Alter prüfen",IF(H16&lt;24,"Erstversorgung individuell",IF(NOT(ISNUMBER(D16)),"Mahlzeiten prüfen",IF(OR(D16&lt;1,D16&lt;&gt;INT(D16)),"Mahlzeiten prüfen",IF(OR(NOT(ISNUMBER(I16)),I16&lt;0),"Portionsgrenze eintragen",IF(F16="","Portion über Vorgabe","Rechnerisch verteilt")))))))))</x:f>
        <x:v>Gewicht eintragen</x:v>
      </x:c>
      <x:c r="H16" s="16"/>
      <x:c r="I16" s="16"/>
      <x:c r="J16" s="1"/>
    </x:row>
    <x:row r="17" ht="32" customHeight="1">
      <x:c r="A17" s="12" t="str">
        <x:v>Welpe 9</x:v>
      </x:c>
      <x:c r="B17" s="16"/>
      <x:c r="C17" s="16"/>
      <x:c r="D17" s="17"/>
      <x:c r="E17" s="18" t="str">
        <x:f>IF(AND(ISNUMBER(B17),B17&gt;0,ISNUMBER(C17),C17&gt;=0),B17*C17/100,"")</x:f>
      </x:c>
      <x:c r="F17" s="18" t="str">
        <x:f>IF(AND(ISNUMBER(E17),ISNUMBER(D17),ISNUMBER(H17),ISNUMBER(I17)),IF(AND(D17&gt;=1,D17=INT(D17),H17&gt;=24,I17&gt;=0),IF(E17/D17&lt;=I17,E17/D17,""),""),"")</x:f>
      </x:c>
      <x:c r="G17" s="20" t="str">
        <x:f>IF(B17="","Gewicht eintragen",IF(NOT(ISNUMBER(E17)),"Tagesvorgabe prüfen",IF(NOT(ISNUMBER(H17)),"Alter eintragen",IF(H17&lt;0,"Alter prüfen",IF(H17&lt;24,"Erstversorgung individuell",IF(NOT(ISNUMBER(D17)),"Mahlzeiten prüfen",IF(OR(D17&lt;1,D17&lt;&gt;INT(D17)),"Mahlzeiten prüfen",IF(OR(NOT(ISNUMBER(I17)),I17&lt;0),"Portionsgrenze eintragen",IF(F17="","Portion über Vorgabe","Rechnerisch verteilt")))))))))</x:f>
        <x:v>Gewicht eintragen</x:v>
      </x:c>
      <x:c r="H17" s="16"/>
      <x:c r="I17" s="16"/>
      <x:c r="J17" s="1"/>
    </x:row>
    <x:row r="18" ht="32" customHeight="1">
      <x:c r="A18" s="12" t="str">
        <x:v>Welpe 10</x:v>
      </x:c>
      <x:c r="B18" s="16"/>
      <x:c r="C18" s="16"/>
      <x:c r="D18" s="17"/>
      <x:c r="E18" s="18" t="str">
        <x:f>IF(AND(ISNUMBER(B18),B18&gt;0,ISNUMBER(C18),C18&gt;=0),B18*C18/100,"")</x:f>
      </x:c>
      <x:c r="F18" s="18" t="str">
        <x:f>IF(AND(ISNUMBER(E18),ISNUMBER(D18),ISNUMBER(H18),ISNUMBER(I18)),IF(AND(D18&gt;=1,D18=INT(D18),H18&gt;=24,I18&gt;=0),IF(E18/D18&lt;=I18,E18/D18,""),""),"")</x:f>
      </x:c>
      <x:c r="G18" s="20" t="str">
        <x:f>IF(B18="","Gewicht eintragen",IF(NOT(ISNUMBER(E18)),"Tagesvorgabe prüfen",IF(NOT(ISNUMBER(H18)),"Alter eintragen",IF(H18&lt;0,"Alter prüfen",IF(H18&lt;24,"Erstversorgung individuell",IF(NOT(ISNUMBER(D18)),"Mahlzeiten prüfen",IF(OR(D18&lt;1,D18&lt;&gt;INT(D18)),"Mahlzeiten prüfen",IF(OR(NOT(ISNUMBER(I18)),I18&lt;0),"Portionsgrenze eintragen",IF(F18="","Portion über Vorgabe","Rechnerisch verteilt")))))))))</x:f>
        <x:v>Gewicht eintragen</x:v>
      </x:c>
      <x:c r="H18" s="16"/>
      <x:c r="I18" s="16"/>
      <x:c r="J18" s="1"/>
    </x:row>
    <x:row r="19" ht="32" customHeight="1">
      <x:c r="A19" s="12" t="str">
        <x:v>Welpe 11</x:v>
      </x:c>
      <x:c r="B19" s="16"/>
      <x:c r="C19" s="16"/>
      <x:c r="D19" s="17"/>
      <x:c r="E19" s="18" t="str">
        <x:f>IF(AND(ISNUMBER(B19),B19&gt;0,ISNUMBER(C19),C19&gt;=0),B19*C19/100,"")</x:f>
      </x:c>
      <x:c r="F19" s="18" t="str">
        <x:f>IF(AND(ISNUMBER(E19),ISNUMBER(D19),ISNUMBER(H19),ISNUMBER(I19)),IF(AND(D19&gt;=1,D19=INT(D19),H19&gt;=24,I19&gt;=0),IF(E19/D19&lt;=I19,E19/D19,""),""),"")</x:f>
      </x:c>
      <x:c r="G19" s="20" t="str">
        <x:f>IF(B19="","Gewicht eintragen",IF(NOT(ISNUMBER(E19)),"Tagesvorgabe prüfen",IF(NOT(ISNUMBER(H19)),"Alter eintragen",IF(H19&lt;0,"Alter prüfen",IF(H19&lt;24,"Erstversorgung individuell",IF(NOT(ISNUMBER(D19)),"Mahlzeiten prüfen",IF(OR(D19&lt;1,D19&lt;&gt;INT(D19)),"Mahlzeiten prüfen",IF(OR(NOT(ISNUMBER(I19)),I19&lt;0),"Portionsgrenze eintragen",IF(F19="","Portion über Vorgabe","Rechnerisch verteilt")))))))))</x:f>
        <x:v>Gewicht eintragen</x:v>
      </x:c>
      <x:c r="H19" s="16"/>
      <x:c r="I19" s="16"/>
      <x:c r="J19" s="1"/>
    </x:row>
    <x:row r="20" ht="32" customHeight="1">
      <x:c r="A20" s="12" t="str">
        <x:v>Welpe 12</x:v>
      </x:c>
      <x:c r="B20" s="16"/>
      <x:c r="C20" s="16"/>
      <x:c r="D20" s="17"/>
      <x:c r="E20" s="18" t="str">
        <x:f>IF(AND(ISNUMBER(B20),B20&gt;0,ISNUMBER(C20),C20&gt;=0),B20*C20/100,"")</x:f>
      </x:c>
      <x:c r="F20" s="18" t="str">
        <x:f>IF(AND(ISNUMBER(E20),ISNUMBER(D20),ISNUMBER(H20),ISNUMBER(I20)),IF(AND(D20&gt;=1,D20=INT(D20),H20&gt;=24,I20&gt;=0),IF(E20/D20&lt;=I20,E20/D20,""),""),"")</x:f>
      </x:c>
      <x:c r="G20" s="20" t="str">
        <x:f>IF(B20="","Gewicht eintragen",IF(NOT(ISNUMBER(E20)),"Tagesvorgabe prüfen",IF(NOT(ISNUMBER(H20)),"Alter eintragen",IF(H20&lt;0,"Alter prüfen",IF(H20&lt;24,"Erstversorgung individuell",IF(NOT(ISNUMBER(D20)),"Mahlzeiten prüfen",IF(OR(D20&lt;1,D20&lt;&gt;INT(D20)),"Mahlzeiten prüfen",IF(OR(NOT(ISNUMBER(I20)),I20&lt;0),"Portionsgrenze eintragen",IF(F20="","Portion über Vorgabe","Rechnerisch verteilt")))))))))</x:f>
        <x:v>Gewicht eintragen</x:v>
      </x:c>
      <x:c r="H20" s="16"/>
      <x:c r="I20" s="16"/>
      <x:c r="J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</x:row>
    <x:row r="22" ht="24" customHeight="1">
      <x:c r="A22" s="22" t="str">
        <x:v>So verwendest du die Tabelle</x:v>
      </x:c>
      <x:c r="B22" s="22"/>
      <x:c r="C22" s="22"/>
      <x:c r="D22" s="22"/>
      <x:c r="E22" s="22"/>
      <x:c r="F22" s="22"/>
      <x:c r="G22" s="22"/>
      <x:c r="H22" s="1"/>
      <x:c r="I22" s="1"/>
      <x:c r="J22" s="1"/>
    </x:row>
    <x:row r="23" ht="24" customHeight="1">
      <x:c r="A23" s="5" t="str">
        <x:v>1. Aktuelles Gewicht und die abgestimmte Tagesvorgabe eintragen. Alter und Gesundheitszustand berücksichtigen.</x:v>
      </x:c>
      <x:c r="B23" s="5"/>
      <x:c r="C23" s="5"/>
      <x:c r="D23" s="5"/>
      <x:c r="E23" s="5"/>
      <x:c r="F23" s="5"/>
      <x:c r="G23" s="5"/>
      <x:c r="H23" s="1"/>
      <x:c r="I23" s="1"/>
      <x:c r="J23" s="1"/>
    </x:row>
    <x:row r="24" ht="24" customHeight="1">
      <x:c r="A24" s="5" t="str">
        <x:v>2. Nur die zusätzliche Milchersatzmenge vorgeben. Vollständige Handaufzuchtmenge nicht zusätzlich zur Mutter geben.</x:v>
      </x:c>
      <x:c r="B24" s="5"/>
      <x:c r="C24" s="5"/>
      <x:c r="D24" s="5"/>
      <x:c r="E24" s="5"/>
      <x:c r="F24" s="5"/>
      <x:c r="G24" s="5"/>
      <x:c r="H24" s="1"/>
      <x:c r="I24" s="1"/>
      <x:c r="J24" s="1"/>
    </x:row>
    <x:row r="25" ht="24" customHeight="1">
      <x:c r="A25" s="5" t="str">
        <x:v>3. Mahlzeitenzahl, Alter in Stunden und die individuell abgestimmte Grenze in ml je Gabe eintragen (Spalten H/I).</x:v>
      </x:c>
      <x:c r="B25" s="5"/>
      <x:c r="C25" s="5"/>
      <x:c r="D25" s="5"/>
      <x:c r="E25" s="5"/>
      <x:c r="F25" s="5"/>
      <x:c r="G25" s="5"/>
      <x:c r="H25" s="1"/>
      <x:c r="I25" s="1"/>
      <x:c r="J25" s="1"/>
    </x:row>
    <x:row r="26" ht="24" customHeight="1">
      <x:c r="A26" s="5" t="str">
        <x:v>4. Unter 24 Stunden wird keine Rechenportion ausgegeben. Erstversorgung und Kolostrumversorgung individuell planen.</x:v>
      </x:c>
      <x:c r="B26" s="5"/>
      <x:c r="C26" s="5"/>
      <x:c r="D26" s="5"/>
      <x:c r="E26" s="5"/>
      <x:c r="F26" s="5"/>
      <x:c r="G26" s="5"/>
      <x:c r="H26" s="1"/>
      <x:c r="I26" s="1"/>
      <x:c r="J26" s="1"/>
    </x:row>
    <x:row r="27" ht="24" customHeight="1">
      <x:c r="A27" s="5" t="str">
        <x:v>Ab 24 Stunden erscheint die Portion nur innerhalb der eingetragenen Grenze. Das ist keine medizinische Freigabe.</x:v>
      </x:c>
      <x:c r="B27" s="5"/>
      <x:c r="C27" s="5"/>
      <x:c r="D27" s="5"/>
      <x:c r="E27" s="5"/>
      <x:c r="F27" s="5"/>
      <x:c r="G27" s="5"/>
      <x:c r="H27" s="1"/>
      <x:c r="I27" s="1"/>
      <x:c r="J27" s="1"/>
    </x:row>
    <x:row r="28" ht="24" customHeight="1">
      <x:c r="A28" s="5" t="str">
        <x:v>Keine Pulver- oder Wassermenge berechnet. Die Milch nicht eigenständig stärker oder schwächer anrühren.</x:v>
      </x:c>
      <x:c r="B28" s="5"/>
      <x:c r="C28" s="5"/>
      <x:c r="D28" s="5"/>
      <x:c r="E28" s="5"/>
      <x:c r="F28" s="5"/>
      <x:c r="G28" s="5"/>
      <x:c r="H28" s="1"/>
      <x:c r="I28" s="1"/>
      <x:c r="J28" s="1"/>
    </x:row>
    <x:row r="29" ht="24" customHeight="1">
      <x:c r="A29" s="5" t="str">
        <x:v>Bei Schwäche, fehlendem Saugen, Unterkühlung oder Milch aus der Nase sofort tierärztlich Hilfe suchen.</x:v>
      </x:c>
      <x:c r="B29" s="5"/>
      <x:c r="C29" s="5"/>
      <x:c r="D29" s="5"/>
      <x:c r="E29" s="5"/>
      <x:c r="F29" s="5"/>
      <x:c r="G29" s="5"/>
      <x:c r="H29" s="1"/>
      <x:c r="I29" s="1"/>
      <x:c r="J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 ht="24" customHeight="1">
      <x:c r="A31" s="23" t="str">
        <x:v>Rechenweg: Tagesmenge = Gewicht (g) ÷ 100 × Tagesvorgabe. Portion = Tagesmenge ÷ Mahlzeiten.</x:v>
      </x:c>
      <x:c r="B31" s="23"/>
      <x:c r="C31" s="23"/>
      <x:c r="D31" s="23"/>
      <x:c r="E31" s="23"/>
      <x:c r="F31" s="23"/>
      <x:c r="G31" s="23"/>
      <x:c r="H31" s="23"/>
      <x:c r="I31" s="23"/>
      <x:c r="J31" s="1"/>
    </x:row>
    <x:row r="32" ht="24" customHeight="1">
      <x:c r="A32" s="23" t="str">
        <x:v>Die Anzeige rundet auf eine Nachkommastelle. Intern wird mit ungerundeten Werten gerechnet.</x:v>
      </x:c>
      <x:c r="B32" s="23"/>
      <x:c r="C32" s="23"/>
      <x:c r="D32" s="23"/>
      <x:c r="E32" s="23"/>
      <x:c r="F32" s="23"/>
      <x:c r="G32" s="23"/>
      <x:c r="H32" s="23"/>
      <x:c r="I32" s="23"/>
      <x:c r="J32" s="1"/>
    </x:row>
    <x:row r="33" ht="24" customHeight="1">
      <x:c r="A33" s="23"/>
      <x:c r="B33" s="23"/>
      <x:c r="C33" s="23"/>
      <x:c r="D33" s="23"/>
      <x:c r="E33" s="23"/>
      <x:c r="F33" s="23"/>
      <x:c r="G33" s="23"/>
      <x:c r="H33" s="23"/>
      <x:c r="I33" s="23"/>
      <x:c r="J33" s="1"/>
    </x:row>
    <x:row r="34" ht="24" customHeight="1">
      <x:c r="A34" s="23" t="str">
        <x:v>ReproVet-Unterlagen: 15-20 ml/100 g/Tag als Gesamtmilch-Orientierung. Keine Vorgabe für jede Milch oder eine Einzelgabe.</x:v>
      </x:c>
      <x:c r="B34" s="23"/>
      <x:c r="C34" s="23"/>
      <x:c r="D34" s="23"/>
      <x:c r="E34" s="23"/>
      <x:c r="F34" s="23"/>
      <x:c r="G34" s="23"/>
      <x:c r="H34" s="23"/>
      <x:c r="I34" s="23"/>
      <x:c r="J34" s="1"/>
    </x:row>
    <x:row r="35" ht="24" customHeight="1">
      <x:c r="A35" s="23" t="str">
        <x:v>Bei Muttermilch ist die Restmenge im Magen unbekannt. Grenze und Zusatzmenge müssen diesen Umstand berücksichtigen.</x:v>
      </x:c>
      <x:c r="B35" s="23"/>
      <x:c r="C35" s="23"/>
      <x:c r="D35" s="23"/>
      <x:c r="E35" s="23"/>
      <x:c r="F35" s="23"/>
      <x:c r="G35" s="23"/>
      <x:c r="H35" s="23"/>
      <x:c r="I35" s="23"/>
      <x:c r="J35" s="1"/>
    </x:row>
    <x:row r="36" ht="24" customHeight="1">
      <x:c r="A36" s="23" t="str">
        <x:v>Die Tagesmenge ist ein Rechenwert, kein Fütterungsauftrag. Nie die Mahlzeitenzahl nur zum Freischalten einer Portion ändern.</x:v>
      </x:c>
      <x:c r="B36" s="23"/>
      <x:c r="C36" s="23"/>
      <x:c r="D36" s="23"/>
      <x:c r="E36" s="23"/>
      <x:c r="F36" s="23"/>
      <x:c r="G36" s="23"/>
      <x:c r="H36" s="23"/>
      <x:c r="I36" s="23"/>
      <x:c r="J36" s="1"/>
    </x:row>
    <x:row r="37" ht="24" customHeight="1">
      <x:c r="A37" s="23" t="str">
        <x:v>Verifying the placement and length of feeding tubes in canine and feline neonates (2021). Unter 24 h: besondere Vorsicht.</x:v>
      </x:c>
      <x:c r="B37" s="23"/>
      <x:c r="C37" s="23"/>
      <x:c r="D37" s="23"/>
      <x:c r="E37" s="23"/>
      <x:c r="F37" s="23"/>
      <x:c r="G37" s="23"/>
      <x:c r="H37" s="23"/>
      <x:c r="I37" s="23"/>
      <x:c r="J37" s="1"/>
    </x:row>
    <x:row r="38" ht="24" customHeight="1">
      <x:c r="A38" s="23" t="str">
        <x:v>https://doi.org/10.1186/s12917-021-02909-7</x:v>
      </x:c>
      <x:c r="B38" s="23"/>
      <x:c r="C38" s="23"/>
      <x:c r="D38" s="23"/>
      <x:c r="E38" s="23"/>
      <x:c r="F38" s="23"/>
      <x:c r="G38" s="23"/>
      <x:c r="H38" s="23"/>
      <x:c r="I38" s="23"/>
      <x:c r="J38" s="1"/>
    </x:row>
    <x:row r="39" ht="24" customHeight="1">
      <x:c r="A39" s="23" t="str">
        <x:v>Merck Veterinary Manual: Management of the Neonate in Dogs and Cats. Recherche: 28.10.2026.</x:v>
      </x:c>
      <x:c r="B39" s="23"/>
      <x:c r="C39" s="23"/>
      <x:c r="D39" s="23"/>
      <x:c r="E39" s="23"/>
      <x:c r="F39" s="23"/>
      <x:c r="G39" s="23"/>
      <x:c r="H39" s="23"/>
      <x:c r="I39" s="23"/>
      <x:c r="J39" s="1"/>
    </x:row>
    <x:row r="40" ht="24" customHeight="1">
      <x:c r="A40" s="23" t="str">
        <x:v>https://www.merckvetmanual.com/management-and-nutrition/management-of-the-neonate/management-of-the-neonate-in-dogs-and-cats</x:v>
      </x:c>
      <x:c r="B40" s="23"/>
      <x:c r="C40" s="23"/>
      <x:c r="D40" s="23"/>
      <x:c r="E40" s="23"/>
      <x:c r="F40" s="23"/>
      <x:c r="G40" s="23"/>
      <x:c r="H40" s="23"/>
      <x:c r="I40" s="23"/>
      <x:c r="J40" s="1"/>
    </x:row>
  </x:sheetData>
  <x:mergeCells>
    <x:mergeCell ref="A2:G2"/>
    <x:mergeCell ref="A3:G3"/>
    <x:mergeCell ref="A4:G4"/>
    <x:mergeCell ref="A5:G5"/>
    <x:mergeCell ref="A6:I6"/>
    <x:mergeCell ref="A22:G22"/>
    <x:mergeCell ref="A23:G23"/>
    <x:mergeCell ref="A24:G24"/>
    <x:mergeCell ref="A25:G25"/>
    <x:mergeCell ref="A26:G26"/>
    <x:mergeCell ref="A27:G27"/>
    <x:mergeCell ref="A28:G28"/>
    <x:mergeCell ref="A29:G29"/>
    <x:mergeCell ref="A31:I31"/>
    <x:mergeCell ref="A32:G32"/>
    <x:mergeCell ref="A34:I34"/>
    <x:mergeCell ref="A35:I35"/>
    <x:mergeCell ref="A36:I36"/>
    <x:mergeCell ref="A37:I37"/>
    <x:mergeCell ref="A38:I38"/>
    <x:mergeCell ref="A39:I39"/>
    <x:mergeCell ref="A40:I40"/>
  </x:mergeCells>
  <x:conditionalFormatting sqref="G9:G20">
    <x:cfRule type="containsText" dxfId="3" priority="1" operator="containsText" text="prüfen"/>
    <x:cfRule type="containsText" dxfId="4" priority="2" operator="containsText" text="über Vorgabe"/>
    <x:cfRule type="containsText" dxfId="5" priority="3" operator="containsText" text="Erstversorgung"/>
  </x:conditionalFormatting>
  <x:dataValidations count="4">
    <x:dataValidation type="decimal" operator="greaterThan" sqref="B9:B20">
      <x:formula1>0</x:formula1>
    </x:dataValidation>
    <x:dataValidation type="decimal" operator="greaterThanOrEqual" sqref="C9:C20">
      <x:formula1>0</x:formula1>
    </x:dataValidation>
    <x:dataValidation type="whole" operator="greaterThanOrEqual" sqref="D9:D20">
      <x:formula1>1</x:formula1>
    </x:dataValidation>
    <x:dataValidation type="decimal" operator="greaterThanOrEqual" sqref="H9:I20">
      <x:formula1>0</x:formula1>
    </x:dataValidation>
  </x:dataValidations>
  <x:pageMargins left="0.7" right="0.7" top="0.75" bottom="0.75" header="0.3" footer="0.3"/>
  <x:drawing xmlns:r="http://schemas.openxmlformats.org/officeDocument/2006/relationships" r:id="Rc96dd5ebd65d44a7"/>
</x:worksheet>
</file>